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3.1.9.7\Municipalities\Hamburg\REASSESSMENT\Website\"/>
    </mc:Choice>
  </mc:AlternateContent>
  <xr:revisionPtr revIDLastSave="0" documentId="13_ncr:1_{41949985-8023-4B7C-9959-F61E5FD6DA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mbur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H23" i="1"/>
  <c r="H22" i="1"/>
  <c r="F22" i="1"/>
  <c r="E23" i="1"/>
  <c r="E22" i="1"/>
  <c r="E17" i="1"/>
  <c r="F17" i="1"/>
  <c r="E11" i="1"/>
  <c r="H17" i="1"/>
  <c r="F24" i="1" l="1"/>
  <c r="E24" i="1"/>
  <c r="H24" i="1"/>
</calcChain>
</file>

<file path=xl/sharedStrings.xml><?xml version="1.0" encoding="utf-8"?>
<sst xmlns="http://schemas.openxmlformats.org/spreadsheetml/2006/main" count="40" uniqueCount="39">
  <si>
    <t>C.</t>
  </si>
  <si>
    <t>B.</t>
  </si>
  <si>
    <t>A.</t>
  </si>
  <si>
    <t>D.</t>
  </si>
  <si>
    <t>E.</t>
  </si>
  <si>
    <t>F.</t>
  </si>
  <si>
    <t>G.</t>
  </si>
  <si>
    <t>H.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</si>
  <si>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</si>
  <si>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</si>
  <si>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</si>
  <si>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</si>
  <si>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</si>
  <si>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</si>
  <si>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</si>
  <si>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</si>
  <si>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</si>
  <si>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</si>
  <si>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</si>
  <si>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</si>
  <si>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</si>
  <si>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</si>
  <si>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</si>
  <si>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</si>
  <si>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</si>
  <si>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</si>
  <si>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</si>
  <si>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</si>
  <si>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</si>
  <si>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</si>
  <si>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</si>
  <si>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</si>
  <si>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 xml:space="preserve"> 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</si>
  <si>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</si>
  <si>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</si>
  <si>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r>
      <t>New Assessment</t>
    </r>
    <r>
      <rPr>
        <sz val="10"/>
        <rFont val="Arial"/>
        <family val="2"/>
      </rPr>
      <t xml:space="preserve"> - FMV from ASI Letter</t>
    </r>
  </si>
  <si>
    <t>2025 Tax Rate</t>
  </si>
  <si>
    <r>
      <t>2025 Tax</t>
    </r>
    <r>
      <rPr>
        <sz val="10"/>
        <rFont val="Arial"/>
        <family val="2"/>
      </rPr>
      <t xml:space="preserve"> ( = A x D )</t>
    </r>
  </si>
  <si>
    <t>BOROUGH OF HAMBURG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</si>
</sst>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5" customWidth="1"/>
    <col min="2" max="2" width="36.5703125" style="36" customWidth="1"/>
    <col min="3" max="3" width="14.7109375" style="5" customWidth="1"/>
    <col min="4" max="4" width="2.7109375" style="5" customWidth="1"/>
    <col min="5" max="6" width="12.7109375" style="5" customWidth="1"/>
    <col min="7" max="7" width="2.7109375" style="5" customWidth="1"/>
    <col min="8" max="8" width="12.7109375" style="5" customWidth="1"/>
    <col min="9" max="9" width="14" style="4" customWidth="1"/>
    <col min="10" max="16384" width="9.140625" style="5"/>
  </cols>
  <sheetData>
    <row r="1" spans="1:9" s="2" customFormat="1" ht="15.95" customHeight="1" x14ac:dyDescent="0.2">
      <c r="A1" s="39" t="s">
        <v>38</v>
      </c>
      <c r="B1" s="39"/>
      <c r="C1" s="39"/>
      <c r="D1" s="39"/>
      <c r="E1" s="39"/>
      <c r="F1" s="39"/>
      <c r="G1" s="39"/>
      <c r="H1" s="39"/>
      <c r="I1" s="39"/>
    </row>
    <row r="2" spans="1:9" s="2" customFormat="1" ht="15.95" customHeight="1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</row>
    <row r="3" spans="1:9" ht="15.75" customHeigh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7.5" customHeight="1" x14ac:dyDescent="0.2">
      <c r="A4" s="6"/>
      <c r="B4" s="7"/>
      <c r="C4" s="7"/>
      <c r="D4" s="7"/>
      <c r="E4" s="7"/>
      <c r="F4" s="7"/>
      <c r="G4" s="7"/>
      <c r="H4" s="8"/>
      <c r="I4" s="9"/>
    </row>
    <row r="5" spans="1:9" s="2" customFormat="1" ht="15" customHeight="1" x14ac:dyDescent="0.2">
      <c r="A5" s="10" t="s">
        <v>25</v>
      </c>
      <c r="B5" s="11"/>
      <c r="C5" s="11"/>
      <c r="D5" s="11"/>
      <c r="E5" s="11"/>
      <c r="F5" s="11"/>
      <c r="G5" s="11"/>
      <c r="H5" s="12"/>
      <c r="I5" s="9"/>
    </row>
    <row r="6" spans="1:9" s="2" customFormat="1" ht="15" customHeight="1" x14ac:dyDescent="0.2">
      <c r="A6" s="13"/>
      <c r="B6" s="11" t="s">
        <v>18</v>
      </c>
      <c r="C6" s="11"/>
      <c r="D6" s="11"/>
      <c r="E6" s="11" t="s">
        <v>26</v>
      </c>
      <c r="F6" s="11"/>
      <c r="G6" s="11"/>
      <c r="H6" s="12"/>
      <c r="I6" s="9"/>
    </row>
    <row r="7" spans="1:9" s="2" customFormat="1" ht="15" customHeight="1" x14ac:dyDescent="0.2">
      <c r="A7" s="13"/>
      <c r="B7" s="11" t="s">
        <v>19</v>
      </c>
      <c r="C7" s="11"/>
      <c r="D7" s="11"/>
      <c r="E7" s="11" t="s">
        <v>27</v>
      </c>
      <c r="F7" s="11"/>
      <c r="G7" s="11"/>
      <c r="H7" s="12"/>
      <c r="I7" s="9"/>
    </row>
    <row r="8" spans="1:9" s="2" customFormat="1" ht="15" customHeight="1" x14ac:dyDescent="0.2">
      <c r="A8" s="13"/>
      <c r="B8" s="11" t="s">
        <v>20</v>
      </c>
      <c r="C8" s="11"/>
      <c r="D8" s="11"/>
      <c r="E8" s="11" t="s">
        <v>28</v>
      </c>
      <c r="F8" s="11"/>
      <c r="G8" s="11"/>
      <c r="H8" s="12"/>
      <c r="I8" s="9"/>
    </row>
    <row r="9" spans="1:9" s="2" customFormat="1" ht="7.5" customHeight="1" x14ac:dyDescent="0.2">
      <c r="A9" s="14"/>
      <c r="B9" s="15"/>
      <c r="C9" s="15"/>
      <c r="D9" s="15"/>
      <c r="E9" s="15"/>
      <c r="F9" s="15"/>
      <c r="G9" s="15"/>
      <c r="H9" s="16"/>
      <c r="I9" s="9"/>
    </row>
    <row r="10" spans="1:9" s="2" customFormat="1" ht="15" customHeight="1" x14ac:dyDescent="0.2">
      <c r="A10" s="11"/>
      <c r="B10" s="11"/>
      <c r="C10" s="11"/>
      <c r="D10" s="11"/>
      <c r="E10" s="11"/>
      <c r="F10" s="11"/>
      <c r="G10" s="11"/>
      <c r="H10" s="11"/>
      <c r="I10" s="9"/>
    </row>
    <row r="11" spans="1:9" s="17" customFormat="1" ht="15" customHeight="1" x14ac:dyDescent="0.2">
      <c r="D11" s="18"/>
      <c r="E11" s="38" t="str">
        <f>"---------- Examples ----------"</f>
        <v>---------- Examples ----------</v>
      </c>
      <c r="F11" s="38"/>
      <c r="G11" s="18"/>
      <c r="H11" s="17" t="s">
        <v>10</v>
      </c>
      <c r="I11" s="19"/>
    </row>
    <row r="12" spans="1:9" s="17" customFormat="1" ht="15" customHeight="1" x14ac:dyDescent="0.2">
      <c r="C12" s="20"/>
      <c r="D12" s="21"/>
      <c r="E12" s="20" t="s">
        <v>8</v>
      </c>
      <c r="F12" s="20" t="s">
        <v>9</v>
      </c>
      <c r="G12" s="21"/>
      <c r="H12" s="20" t="s">
        <v>11</v>
      </c>
      <c r="I12" s="19"/>
    </row>
    <row r="13" spans="1:9" s="2" customFormat="1" ht="15" customHeight="1" thickBot="1" x14ac:dyDescent="0.25">
      <c r="A13" s="22"/>
      <c r="B13" s="23"/>
      <c r="I13" s="9"/>
    </row>
    <row r="14" spans="1:9" s="2" customFormat="1" ht="15" customHeight="1" thickBot="1" x14ac:dyDescent="0.25">
      <c r="A14" s="22" t="s">
        <v>2</v>
      </c>
      <c r="B14" s="23" t="s">
        <v>31</v>
      </c>
      <c r="C14" s="24"/>
      <c r="E14" s="25">
        <v>170100</v>
      </c>
      <c r="F14" s="25">
        <v>210000</v>
      </c>
      <c r="H14" s="1" t="s">
        <v>32</v>
      </c>
      <c r="I14" s="9" t="s">
        <v>13</v>
      </c>
    </row>
    <row r="15" spans="1:9" s="2" customFormat="1" ht="15.75" customHeight="1" thickBot="1" x14ac:dyDescent="0.25">
      <c r="A15" s="22" t="s">
        <v>1</v>
      </c>
      <c r="B15" s="37" t="s">
        <v>35</v>
      </c>
      <c r="C15" s="24"/>
      <c r="E15" s="25">
        <v>378500</v>
      </c>
      <c r="F15" s="25">
        <v>450200</v>
      </c>
      <c r="H15" s="1" t="s">
        <v>32</v>
      </c>
      <c r="I15" s="9" t="s">
        <v>14</v>
      </c>
    </row>
    <row r="16" spans="1:9" s="2" customFormat="1" ht="15" customHeight="1" thickBot="1" x14ac:dyDescent="0.25">
      <c r="A16" s="22"/>
      <c r="B16" s="23"/>
      <c r="C16" s="24"/>
      <c r="E16" s="25"/>
      <c r="F16" s="25"/>
      <c r="H16" s="25"/>
      <c r="I16" s="9"/>
    </row>
    <row r="17" spans="1:9" s="2" customFormat="1" ht="15" customHeight="1" thickBot="1" x14ac:dyDescent="0.25">
      <c r="A17" s="22" t="s">
        <v>0</v>
      </c>
      <c r="B17" s="26" t="s">
        <v>34</v>
      </c>
      <c r="C17" s="27"/>
      <c r="E17" s="28">
        <f>E15/E14</f>
        <v>2.2251616696061141</v>
      </c>
      <c r="F17" s="28">
        <f>F15/F14</f>
        <v>2.1438095238095238</v>
      </c>
      <c r="H17" s="29" t="e">
        <f>H15/H14 IF(H15&gt;0,H14," ")</f>
        <v>#VALUE!</v>
      </c>
      <c r="I17" s="9" t="s">
        <v>15</v>
      </c>
    </row>
    <row r="18" spans="1:9" s="2" customFormat="1" ht="15" customHeight="1" x14ac:dyDescent="0.2">
      <c r="A18" s="22"/>
      <c r="B18" s="23"/>
      <c r="I18" s="9"/>
    </row>
    <row r="19" spans="1:9" s="2" customFormat="1" ht="15" customHeight="1" x14ac:dyDescent="0.2">
      <c r="A19" s="22" t="s">
        <v>3</v>
      </c>
      <c r="B19" s="26" t="s">
        <v>36</v>
      </c>
      <c r="C19" s="30"/>
      <c r="E19" s="30">
        <v>5.135E-2</v>
      </c>
      <c r="F19" s="30">
        <v>5.135E-2</v>
      </c>
      <c r="H19" s="30">
        <v>5.135E-2</v>
      </c>
      <c r="I19" s="9" t="s">
        <v>23</v>
      </c>
    </row>
    <row r="20" spans="1:9" s="2" customFormat="1" ht="15" customHeight="1" x14ac:dyDescent="0.2">
      <c r="A20" s="22" t="s">
        <v>4</v>
      </c>
      <c r="B20" s="23" t="s">
        <v>30</v>
      </c>
      <c r="C20" s="30"/>
      <c r="E20" s="30">
        <v>2.3449999999999999E-2</v>
      </c>
      <c r="F20" s="30">
        <v>2.3449999999999999E-2</v>
      </c>
      <c r="H20" s="30">
        <v>2.3449999999999999E-2</v>
      </c>
      <c r="I20" s="9" t="s">
        <v>24</v>
      </c>
    </row>
    <row r="21" spans="1:9" s="2" customFormat="1" ht="15" customHeight="1" x14ac:dyDescent="0.2">
      <c r="A21" s="22"/>
      <c r="B21" s="23"/>
      <c r="I21" s="9"/>
    </row>
    <row r="22" spans="1:9" s="2" customFormat="1" ht="15" customHeight="1" x14ac:dyDescent="0.2">
      <c r="A22" s="22" t="s">
        <v>5</v>
      </c>
      <c r="B22" s="26" t="s">
        <v>37</v>
      </c>
      <c r="C22" s="25"/>
      <c r="E22" s="25">
        <f>(E14*E19)</f>
        <v>8734.6350000000002</v>
      </c>
      <c r="F22" s="25">
        <f>(F14*F19)</f>
        <v>10783.5</v>
      </c>
      <c r="H22" s="25" t="e">
        <f>(H14*H19)</f>
        <v>#VALUE!</v>
      </c>
      <c r="I22" s="9" t="s">
        <v>16</v>
      </c>
    </row>
    <row r="23" spans="1:9" s="2" customFormat="1" ht="15" customHeight="1" thickBot="1" x14ac:dyDescent="0.25">
      <c r="A23" s="22" t="s">
        <v>6</v>
      </c>
      <c r="B23" s="23" t="s">
        <v>12</v>
      </c>
      <c r="C23" s="25"/>
      <c r="E23" s="31">
        <f>(E15*E20)</f>
        <v>8875.8249999999989</v>
      </c>
      <c r="F23" s="31">
        <f>(F15*F20)</f>
        <v>10557.189999999999</v>
      </c>
      <c r="H23" s="31" t="e">
        <f>(H15*H20)</f>
        <v>#VALUE!</v>
      </c>
      <c r="I23" s="9" t="s">
        <v>17</v>
      </c>
    </row>
    <row r="24" spans="1:9" s="2" customFormat="1" ht="15" customHeight="1" thickBot="1" x14ac:dyDescent="0.25">
      <c r="A24" s="22" t="s">
        <v>7</v>
      </c>
      <c r="B24" s="23" t="s">
        <v>21</v>
      </c>
      <c r="C24" s="25"/>
      <c r="D24" s="26"/>
      <c r="E24" s="24">
        <f>E23-E22</f>
        <v>141.18999999999869</v>
      </c>
      <c r="F24" s="24">
        <f>F23-F22</f>
        <v>-226.31000000000131</v>
      </c>
      <c r="G24" s="26"/>
      <c r="H24" s="32" t="e">
        <f>H23-H22</f>
        <v>#VALUE!</v>
      </c>
      <c r="I24" s="9" t="s">
        <v>22</v>
      </c>
    </row>
    <row r="25" spans="1:9" s="2" customFormat="1" ht="15" customHeight="1" x14ac:dyDescent="0.2">
      <c r="A25" s="22"/>
      <c r="B25" s="23"/>
      <c r="I25" s="9"/>
    </row>
    <row r="26" spans="1:9" s="34" customFormat="1" x14ac:dyDescent="0.2">
      <c r="A26" s="33" t="s">
        <v>29</v>
      </c>
      <c r="I26" s="4"/>
    </row>
  </sheetData>
  <sheetProtection algorithmName="SHA-512" hashValue="5dWtqGv675ZIto1tSvvprtfifr2ngVu2BJr/lhHZxtNmPOUIfKqmo5AypNJNhJ8jqeL9Xlo080O4zSSqhhxWYA==" saltValue="n1NFlcOCDrr9ViG6i+AfcQ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Hamburg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Robert Brescia</cp:lastModifiedBy>
  <cp:lastPrinted>2013-12-02T17:27:10Z</cp:lastPrinted>
  <dcterms:created xsi:type="dcterms:W3CDTF">2007-11-05T00:18:41Z</dcterms:created>
  <dcterms:modified xsi:type="dcterms:W3CDTF">2026-01-15T23:26:13Z</dcterms:modified>
</cp:coreProperties>
</file>